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ipe Car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<sst xmlns="http://schemas.openxmlformats.org/spreadsheetml/2006/main" count="93" uniqueCount="65">
  <si>
    <t xml:space="preserve">Recipe Name</t>
  </si>
  <si>
    <t xml:space="preserve">Grilled Chicken Bowl</t>
  </si>
  <si>
    <t xml:space="preserve">Portions (Yield)</t>
  </si>
  <si>
    <t xml:space="preserve">Portion Size (EP units)</t>
  </si>
  <si>
    <t xml:space="preserve">Target Food Cost % (e.g., 0.28 = 28%)</t>
  </si>
  <si>
    <t xml:space="preserve">Menu Price (override)</t>
  </si>
  <si>
    <t xml:space="preserve">Suggested Menu Price (calc)</t>
  </si>
  <si>
    <t xml:space="preserve">Batch Scale (x)</t>
  </si>
  <si>
    <t xml:space="preserve">Cross-contact Notes</t>
  </si>
  <si>
    <t xml:space="preserve">#</t>
  </si>
  <si>
    <t xml:space="preserve">Ingredient</t>
  </si>
  <si>
    <t xml:space="preserve">AP Unit</t>
  </si>
  <si>
    <t xml:space="preserve">AP Size</t>
  </si>
  <si>
    <t xml:space="preserve">AP Cost</t>
  </si>
  <si>
    <t xml:space="preserve">EP Yield %</t>
  </si>
  <si>
    <t xml:space="preserve">EP Unit</t>
  </si>
  <si>
    <t xml:space="preserve">EP Unit Cost (calc)</t>
  </si>
  <si>
    <t xml:space="preserve">Base Qty (EP)</t>
  </si>
  <si>
    <t xml:space="preserve">Scaled Qty (calc)</t>
  </si>
  <si>
    <t xml:space="preserve">Cost (calc)</t>
  </si>
  <si>
    <t xml:space="preserve">GL</t>
  </si>
  <si>
    <t xml:space="preserve">DA</t>
  </si>
  <si>
    <t xml:space="preserve">EG</t>
  </si>
  <si>
    <t xml:space="preserve">SY</t>
  </si>
  <si>
    <t xml:space="preserve">NT</t>
  </si>
  <si>
    <t xml:space="preserve">SF</t>
  </si>
  <si>
    <t xml:space="preserve">SE</t>
  </si>
  <si>
    <t xml:space="preserve">FI</t>
  </si>
  <si>
    <t xml:space="preserve">Chicken Breast, boneless skinless</t>
  </si>
  <si>
    <t xml:space="preserve">lb</t>
  </si>
  <si>
    <t xml:space="preserve">No</t>
  </si>
  <si>
    <t xml:space="preserve">Jasmine Rice</t>
  </si>
  <si>
    <t xml:space="preserve">Broccoli Florets</t>
  </si>
  <si>
    <t xml:space="preserve">Total Scaled Qty:</t>
  </si>
  <si>
    <t xml:space="preserve">Total Batch Cost:</t>
  </si>
  <si>
    <t xml:space="preserve">Cost per Portion:</t>
  </si>
  <si>
    <t xml:space="preserve">Actual Food Cost % (vs Menu Price)</t>
  </si>
  <si>
    <t xml:space="preserve">How to use this sheet (super simple)</t>
  </si>
  <si>
    <t xml:space="preserve">1) Type your recipe name in B1.</t>
  </si>
  <si>
    <t xml:space="preserve">2) Tell us how many plates you want (B2).</t>
  </si>
  <si>
    <t xml:space="preserve">3) Tell us how big one plate is in the final (edible) unit (B3).</t>
  </si>
  <si>
    <t xml:space="preserve">4) Pick your Target Food Cost. Example: 0.28 means 28% (B4).</t>
  </si>
  <si>
    <t xml:space="preserve">5) For each ingredient line:</t>
  </si>
  <si>
    <t xml:space="preserve">   • AP Unit = how you buy it: lb, oz, gal, each.</t>
  </si>
  <si>
    <t xml:space="preserve">   • AP Size = size of the whole package you bought (like 10 lb).</t>
  </si>
  <si>
    <t xml:space="preserve">   • AP Cost = the price you paid for that whole package.</t>
  </si>
  <si>
    <t xml:space="preserve">   • EP Yield % = the part you can actually use after trim/cook (like 80%).</t>
  </si>
  <si>
    <t xml:space="preserve">   • EP Unit = the unit you use in the recipe after prep (lb, oz, cup).</t>
  </si>
  <si>
    <t xml:space="preserve">   • Base Qty (EP) = how much of that ingredient goes in ONE plate.</t>
  </si>
  <si>
    <t xml:space="preserve">6) Want a big batch? Change Batch Scale in B7 (2 = double, 10 = x10).</t>
  </si>
  <si>
    <t xml:space="preserve">7) Price check: type a Menu Price in B5 to see your Actual Food Cost %.</t>
  </si>
  <si>
    <t xml:space="preserve">8) Allergens: choose Yes/No in the GL, DA, EG, SY, NT, SF, SE, FI columns. Add notes in B8.</t>
  </si>
  <si>
    <t xml:space="preserve">What the columns mean</t>
  </si>
  <si>
    <t xml:space="preserve"># = line number so you can count.</t>
  </si>
  <si>
    <t xml:space="preserve">Ingredient = the item name (like 'Chicken Breast').</t>
  </si>
  <si>
    <t xml:space="preserve">AP Unit = how you buy it (lb, oz, gal, each).</t>
  </si>
  <si>
    <t xml:space="preserve">AP Size = size of the package you bought.</t>
  </si>
  <si>
    <t xml:space="preserve">AP Cost = total cost for that package.</t>
  </si>
  <si>
    <t xml:space="preserve">EP Yield % = percent you can eat after trim/cook.</t>
  </si>
  <si>
    <t xml:space="preserve">EP Unit = the unit after prep (lb, oz, cup).</t>
  </si>
  <si>
    <t xml:space="preserve">EP Unit Cost (calc) = we do this math for you automatically.</t>
  </si>
  <si>
    <t xml:space="preserve">Base Qty (EP) = amount that goes into ONE plate.</t>
  </si>
  <si>
    <t xml:space="preserve">Scaled Qty (calc) = Base Qty × Batch Scale. Auto.</t>
  </si>
  <si>
    <t xml:space="preserve">Cost (calc) = EP Unit Cost × Scaled Qty. Auto.</t>
  </si>
  <si>
    <t xml:space="preserve">GL/DA/EG/SY/NT/SF/SE/FI = allergen flags. Pick Yes or No.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</si>
</sst>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%"/>
    <numFmt numFmtId="167" formatCode="\$#,##0.0000"/>
    <numFmt numFmtId="168" formatCode="0.0%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2F4F7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4DA"/>
      </left>
      <right style="thin">
        <color rgb="FFD0D4DA"/>
      </right>
      <top style="thin">
        <color rgb="FFD0D4DA"/>
      </top>
      <bottom style="thin">
        <color rgb="FFD0D4D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4F7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4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0" topLeftCell="B35" activePane="bottomRight" state="frozen"/>
      <selection pane="topLeft" activeCell="A1" activeCellId="0" sqref="A1"/>
      <selection pane="topRight" activeCell="B1" activeCellId="0" sqref="B1"/>
      <selection pane="bottomLeft" activeCell="A35" activeCellId="0" sqref="A35"/>
      <selection pane="bottomRight" activeCell="B50" activeCellId="0" sqref="B50"/>
    </sheetView>
  </sheetViews>
  <sheetFormatPr defaultRowHeight="15" zeroHeight="false" outlineLevelRow="0" outlineLevelCol="0"/>
  <cols>
    <col collapsed="false" customWidth="true" hidden="false" outlineLevel="0" max="1" min="1" style="0" width="36.72"/>
    <col collapsed="false" customWidth="true" hidden="false" outlineLevel="0" max="2" min="2" style="0" width="27.99"/>
    <col collapsed="false" customWidth="true" hidden="false" outlineLevel="0" max="4" min="3" style="0" width="10"/>
    <col collapsed="false" customWidth="true" hidden="false" outlineLevel="0" max="6" min="5" style="0" width="11.99"/>
    <col collapsed="false" customWidth="true" hidden="false" outlineLevel="0" max="7" min="7" style="0" width="10"/>
    <col collapsed="false" customWidth="true" hidden="false" outlineLevel="0" max="8" min="8" style="0" width="16"/>
    <col collapsed="false" customWidth="true" hidden="false" outlineLevel="0" max="9" min="9" style="0" width="14.01"/>
    <col collapsed="false" customWidth="true" hidden="false" outlineLevel="0" max="10" min="10" style="0" width="35.33"/>
    <col collapsed="false" customWidth="true" hidden="false" outlineLevel="0" max="11" min="11" style="0" width="14.01"/>
    <col collapsed="false" customWidth="true" hidden="false" outlineLevel="0" max="19" min="12" style="0" width="5.01"/>
    <col collapsed="false" customWidth="true" hidden="false" outlineLevel="0" max="1025" min="20" style="0" width="8.67"/>
  </cols>
  <sheetData>
    <row r="1" customFormat="false" ht="15" hidden="false" customHeight="false" outlineLevel="0" collapsed="false">
      <c r="A1" s="1" t="s">
        <v>0</v>
      </c>
      <c r="B1" s="0" t="s">
        <v>1</v>
      </c>
    </row>
    <row r="2" customFormat="false" ht="15" hidden="false" customHeight="false" outlineLevel="0" collapsed="false">
      <c r="A2" s="1" t="s">
        <v>2</v>
      </c>
      <c r="B2" s="0" t="n">
        <v>10</v>
      </c>
    </row>
    <row r="3" customFormat="false" ht="15" hidden="false" customHeight="false" outlineLevel="0" collapsed="false">
      <c r="A3" s="1" t="s">
        <v>3</v>
      </c>
      <c r="B3" s="0" t="n">
        <v>0.5</v>
      </c>
    </row>
    <row r="4" customFormat="false" ht="15" hidden="false" customHeight="false" outlineLevel="0" collapsed="false">
      <c r="A4" s="1" t="s">
        <v>4</v>
      </c>
      <c r="B4" s="0" t="n">
        <v>0.28</v>
      </c>
    </row>
    <row r="5" customFormat="false" ht="15" hidden="false" customHeight="false" outlineLevel="0" collapsed="false">
      <c r="A5" s="1" t="s">
        <v>5</v>
      </c>
      <c r="B5" s="0" t="n">
        <v>0</v>
      </c>
    </row>
    <row r="6" customFormat="false" ht="15" hidden="false" customHeight="false" outlineLevel="0" collapsed="false">
      <c r="A6" s="1" t="s">
        <v>6</v>
      </c>
      <c r="B6" s="2" t="n">
        <f aca="false">IF($B$4&gt;0, K54/$B$4, "")</f>
        <v>0.71344537815126</v>
      </c>
    </row>
    <row r="7" customFormat="false" ht="15" hidden="false" customHeight="false" outlineLevel="0" collapsed="false">
      <c r="A7" s="1" t="s">
        <v>7</v>
      </c>
      <c r="B7" s="0" t="n">
        <v>1</v>
      </c>
    </row>
    <row r="8" customFormat="false" ht="15" hidden="false" customHeight="false" outlineLevel="0" collapsed="false">
      <c r="A8" s="1" t="s">
        <v>8</v>
      </c>
    </row>
    <row r="10" customFormat="false" ht="15" hidden="false" customHeight="false" outlineLevel="0" collapsed="false">
      <c r="A10" s="3" t="s">
        <v>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  <c r="I10" s="3" t="s">
        <v>17</v>
      </c>
      <c r="J10" s="3" t="s">
        <v>18</v>
      </c>
      <c r="K10" s="3" t="s">
        <v>19</v>
      </c>
      <c r="L10" s="3" t="s">
        <v>20</v>
      </c>
      <c r="M10" s="3" t="s">
        <v>21</v>
      </c>
      <c r="N10" s="3" t="s">
        <v>22</v>
      </c>
      <c r="O10" s="3" t="s">
        <v>23</v>
      </c>
      <c r="P10" s="3" t="s">
        <v>24</v>
      </c>
      <c r="Q10" s="3" t="s">
        <v>25</v>
      </c>
      <c r="R10" s="3" t="s">
        <v>26</v>
      </c>
      <c r="S10" s="3" t="s">
        <v>27</v>
      </c>
    </row>
    <row r="11" customFormat="false" ht="15" hidden="false" customHeight="false" outlineLevel="0" collapsed="false">
      <c r="A11" s="0" t="n">
        <v>1</v>
      </c>
      <c r="B11" s="0" t="s">
        <v>28</v>
      </c>
      <c r="C11" s="0" t="s">
        <v>29</v>
      </c>
      <c r="D11" s="0" t="n">
        <v>10</v>
      </c>
      <c r="E11" s="2" t="n">
        <v>24</v>
      </c>
      <c r="F11" s="4" t="n">
        <v>0.8</v>
      </c>
      <c r="G11" s="0" t="s">
        <v>29</v>
      </c>
      <c r="H11" s="5" t="n">
        <f aca="false">IF(AND(E11&gt;0,D11&gt;0,F11&gt;0), E11/(D11*F11), 0)</f>
        <v>3</v>
      </c>
      <c r="I11" s="0" t="n">
        <v>0.5</v>
      </c>
      <c r="J11" s="0" t="n">
        <f aca="false">I11*$B$7</f>
        <v>0.5</v>
      </c>
      <c r="K11" s="2" t="n">
        <f aca="false">H11*J11</f>
        <v>1.5</v>
      </c>
      <c r="L11" s="6" t="s">
        <v>30</v>
      </c>
      <c r="M11" s="6" t="s">
        <v>30</v>
      </c>
      <c r="N11" s="6" t="s">
        <v>30</v>
      </c>
      <c r="O11" s="6" t="s">
        <v>30</v>
      </c>
      <c r="P11" s="6" t="s">
        <v>30</v>
      </c>
      <c r="Q11" s="6" t="s">
        <v>30</v>
      </c>
      <c r="R11" s="6" t="s">
        <v>30</v>
      </c>
      <c r="S11" s="6" t="s">
        <v>30</v>
      </c>
    </row>
    <row r="12" customFormat="false" ht="15" hidden="false" customHeight="false" outlineLevel="0" collapsed="false">
      <c r="A12" s="0" t="n">
        <v>2</v>
      </c>
      <c r="B12" s="0" t="s">
        <v>31</v>
      </c>
      <c r="C12" s="0" t="s">
        <v>29</v>
      </c>
      <c r="D12" s="0" t="n">
        <v>20</v>
      </c>
      <c r="E12" s="2" t="n">
        <v>18</v>
      </c>
      <c r="F12" s="4" t="n">
        <v>1</v>
      </c>
      <c r="G12" s="0" t="s">
        <v>29</v>
      </c>
      <c r="H12" s="5" t="n">
        <f aca="false">IF(AND(E12&gt;0,D12&gt;0,F12&gt;0), E12/(D12*F12), 0)</f>
        <v>0.9</v>
      </c>
      <c r="I12" s="0" t="n">
        <v>0.2</v>
      </c>
      <c r="J12" s="0" t="n">
        <f aca="false">I12*$B$7</f>
        <v>0.2</v>
      </c>
      <c r="K12" s="2" t="n">
        <f aca="false">H12*J12</f>
        <v>0.18</v>
      </c>
      <c r="L12" s="6" t="s">
        <v>30</v>
      </c>
      <c r="M12" s="6" t="s">
        <v>30</v>
      </c>
      <c r="N12" s="6" t="s">
        <v>30</v>
      </c>
      <c r="O12" s="6" t="s">
        <v>30</v>
      </c>
      <c r="P12" s="6" t="s">
        <v>30</v>
      </c>
      <c r="Q12" s="6" t="s">
        <v>30</v>
      </c>
      <c r="R12" s="6" t="s">
        <v>30</v>
      </c>
      <c r="S12" s="6" t="s">
        <v>30</v>
      </c>
    </row>
    <row r="13" customFormat="false" ht="15" hidden="false" customHeight="false" outlineLevel="0" collapsed="false">
      <c r="A13" s="0" t="n">
        <v>3</v>
      </c>
      <c r="B13" s="0" t="s">
        <v>32</v>
      </c>
      <c r="C13" s="0" t="s">
        <v>29</v>
      </c>
      <c r="D13" s="0" t="n">
        <v>5</v>
      </c>
      <c r="E13" s="2" t="n">
        <v>9</v>
      </c>
      <c r="F13" s="4" t="n">
        <v>0.85</v>
      </c>
      <c r="G13" s="0" t="s">
        <v>29</v>
      </c>
      <c r="H13" s="5" t="n">
        <f aca="false">IF(AND(E13&gt;0,D13&gt;0,F13&gt;0), E13/(D13*F13), 0)</f>
        <v>2.11764705882353</v>
      </c>
      <c r="I13" s="0" t="n">
        <v>0.15</v>
      </c>
      <c r="J13" s="0" t="n">
        <f aca="false">I13*$B$7</f>
        <v>0.15</v>
      </c>
      <c r="K13" s="2" t="n">
        <f aca="false">H13*J13</f>
        <v>0.317647058823529</v>
      </c>
      <c r="L13" s="6" t="s">
        <v>30</v>
      </c>
      <c r="M13" s="6" t="s">
        <v>30</v>
      </c>
      <c r="N13" s="6" t="s">
        <v>30</v>
      </c>
      <c r="O13" s="6" t="s">
        <v>30</v>
      </c>
      <c r="P13" s="6" t="s">
        <v>30</v>
      </c>
      <c r="Q13" s="6" t="s">
        <v>30</v>
      </c>
      <c r="R13" s="6" t="s">
        <v>30</v>
      </c>
      <c r="S13" s="6" t="s">
        <v>30</v>
      </c>
    </row>
    <row r="14" customFormat="false" ht="15" hidden="false" customHeight="false" outlineLevel="0" collapsed="false">
      <c r="A14" s="0" t="n">
        <v>4</v>
      </c>
      <c r="E14" s="2"/>
      <c r="F14" s="4"/>
      <c r="H14" s="5" t="n">
        <f aca="false">IF(AND(E14&gt;0,D14&gt;0,F14&gt;0), E14/(D14*F14), 0)</f>
        <v>0</v>
      </c>
      <c r="J14" s="0" t="n">
        <f aca="false">I14*$B$7</f>
        <v>0</v>
      </c>
      <c r="K14" s="2" t="n">
        <f aca="false">H14*J14</f>
        <v>0</v>
      </c>
      <c r="L14" s="6"/>
      <c r="M14" s="6"/>
      <c r="N14" s="6"/>
      <c r="O14" s="6"/>
      <c r="P14" s="6"/>
      <c r="Q14" s="6"/>
      <c r="R14" s="6"/>
      <c r="S14" s="6"/>
    </row>
    <row r="15" customFormat="false" ht="15" hidden="false" customHeight="false" outlineLevel="0" collapsed="false">
      <c r="A15" s="0" t="n">
        <v>5</v>
      </c>
      <c r="E15" s="2"/>
      <c r="F15" s="4"/>
      <c r="H15" s="5" t="n">
        <f aca="false">IF(AND(E15&gt;0,D15&gt;0,F15&gt;0), E15/(D15*F15), 0)</f>
        <v>0</v>
      </c>
      <c r="J15" s="0" t="n">
        <f aca="false">I15*$B$7</f>
        <v>0</v>
      </c>
      <c r="K15" s="2" t="n">
        <f aca="false">H15*J15</f>
        <v>0</v>
      </c>
      <c r="L15" s="6"/>
      <c r="M15" s="6"/>
      <c r="N15" s="6"/>
      <c r="O15" s="6"/>
      <c r="P15" s="6"/>
      <c r="Q15" s="6"/>
      <c r="R15" s="6"/>
      <c r="S15" s="6"/>
    </row>
    <row r="16" customFormat="false" ht="15" hidden="false" customHeight="false" outlineLevel="0" collapsed="false">
      <c r="A16" s="0" t="n">
        <v>6</v>
      </c>
      <c r="E16" s="2"/>
      <c r="F16" s="4"/>
      <c r="H16" s="5" t="n">
        <f aca="false">IF(AND(E16&gt;0,D16&gt;0,F16&gt;0), E16/(D16*F16), 0)</f>
        <v>0</v>
      </c>
      <c r="J16" s="0" t="n">
        <f aca="false">I16*$B$7</f>
        <v>0</v>
      </c>
      <c r="K16" s="2" t="n">
        <f aca="false">H16*J16</f>
        <v>0</v>
      </c>
      <c r="L16" s="6"/>
      <c r="M16" s="6"/>
      <c r="N16" s="6"/>
      <c r="O16" s="6"/>
      <c r="P16" s="6"/>
      <c r="Q16" s="6"/>
      <c r="R16" s="6"/>
      <c r="S16" s="6"/>
    </row>
    <row r="17" customFormat="false" ht="15" hidden="false" customHeight="false" outlineLevel="0" collapsed="false">
      <c r="A17" s="0" t="n">
        <v>7</v>
      </c>
      <c r="E17" s="2"/>
      <c r="F17" s="4"/>
      <c r="H17" s="5" t="n">
        <f aca="false">IF(AND(E17&gt;0,D17&gt;0,F17&gt;0), E17/(D17*F17), 0)</f>
        <v>0</v>
      </c>
      <c r="J17" s="0" t="n">
        <f aca="false">I17*$B$7</f>
        <v>0</v>
      </c>
      <c r="K17" s="2" t="n">
        <f aca="false">H17*J17</f>
        <v>0</v>
      </c>
      <c r="L17" s="6"/>
      <c r="M17" s="6"/>
      <c r="N17" s="6"/>
      <c r="O17" s="6"/>
      <c r="P17" s="6"/>
      <c r="Q17" s="6"/>
      <c r="R17" s="6"/>
      <c r="S17" s="6"/>
    </row>
    <row r="18" customFormat="false" ht="15" hidden="false" customHeight="false" outlineLevel="0" collapsed="false">
      <c r="A18" s="0" t="n">
        <v>8</v>
      </c>
      <c r="E18" s="2"/>
      <c r="F18" s="4"/>
      <c r="H18" s="5" t="n">
        <f aca="false">IF(AND(E18&gt;0,D18&gt;0,F18&gt;0), E18/(D18*F18), 0)</f>
        <v>0</v>
      </c>
      <c r="J18" s="0" t="n">
        <f aca="false">I18*$B$7</f>
        <v>0</v>
      </c>
      <c r="K18" s="2" t="n">
        <f aca="false">H18*J18</f>
        <v>0</v>
      </c>
      <c r="L18" s="6"/>
      <c r="M18" s="6"/>
      <c r="N18" s="6"/>
      <c r="O18" s="6"/>
      <c r="P18" s="6"/>
      <c r="Q18" s="6"/>
      <c r="R18" s="6"/>
      <c r="S18" s="6"/>
    </row>
    <row r="19" customFormat="false" ht="15" hidden="false" customHeight="false" outlineLevel="0" collapsed="false">
      <c r="A19" s="0" t="n">
        <v>9</v>
      </c>
      <c r="E19" s="2"/>
      <c r="F19" s="4"/>
      <c r="H19" s="5" t="n">
        <f aca="false">IF(AND(E19&gt;0,D19&gt;0,F19&gt;0), E19/(D19*F19), 0)</f>
        <v>0</v>
      </c>
      <c r="J19" s="0" t="n">
        <f aca="false">I19*$B$7</f>
        <v>0</v>
      </c>
      <c r="K19" s="2" t="n">
        <f aca="false">H19*J19</f>
        <v>0</v>
      </c>
      <c r="L19" s="6"/>
      <c r="M19" s="6"/>
      <c r="N19" s="6"/>
      <c r="O19" s="6"/>
      <c r="P19" s="6"/>
      <c r="Q19" s="6"/>
      <c r="R19" s="6"/>
      <c r="S19" s="6"/>
    </row>
    <row r="20" customFormat="false" ht="15" hidden="false" customHeight="false" outlineLevel="0" collapsed="false">
      <c r="A20" s="0" t="n">
        <v>10</v>
      </c>
      <c r="E20" s="2"/>
      <c r="F20" s="4"/>
      <c r="H20" s="5" t="n">
        <f aca="false">IF(AND(E20&gt;0,D20&gt;0,F20&gt;0), E20/(D20*F20), 0)</f>
        <v>0</v>
      </c>
      <c r="J20" s="0" t="n">
        <f aca="false">I20*$B$7</f>
        <v>0</v>
      </c>
      <c r="K20" s="2" t="n">
        <f aca="false">H20*J20</f>
        <v>0</v>
      </c>
      <c r="L20" s="6"/>
      <c r="M20" s="6"/>
      <c r="N20" s="6"/>
      <c r="O20" s="6"/>
      <c r="P20" s="6"/>
      <c r="Q20" s="6"/>
      <c r="R20" s="6"/>
      <c r="S20" s="6"/>
    </row>
    <row r="21" customFormat="false" ht="15" hidden="false" customHeight="false" outlineLevel="0" collapsed="false">
      <c r="A21" s="0" t="n">
        <v>11</v>
      </c>
      <c r="E21" s="2"/>
      <c r="F21" s="4"/>
      <c r="H21" s="5" t="n">
        <f aca="false">IF(AND(E21&gt;0,D21&gt;0,F21&gt;0), E21/(D21*F21), 0)</f>
        <v>0</v>
      </c>
      <c r="J21" s="0" t="n">
        <f aca="false">I21*$B$7</f>
        <v>0</v>
      </c>
      <c r="K21" s="2" t="n">
        <f aca="false">H21*J21</f>
        <v>0</v>
      </c>
      <c r="L21" s="6"/>
      <c r="M21" s="6"/>
      <c r="N21" s="6"/>
      <c r="O21" s="6"/>
      <c r="P21" s="6"/>
      <c r="Q21" s="6"/>
      <c r="R21" s="6"/>
      <c r="S21" s="6"/>
    </row>
    <row r="22" customFormat="false" ht="15" hidden="false" customHeight="false" outlineLevel="0" collapsed="false">
      <c r="A22" s="0" t="n">
        <v>12</v>
      </c>
      <c r="E22" s="2"/>
      <c r="F22" s="4"/>
      <c r="H22" s="5" t="n">
        <f aca="false">IF(AND(E22&gt;0,D22&gt;0,F22&gt;0), E22/(D22*F22), 0)</f>
        <v>0</v>
      </c>
      <c r="J22" s="0" t="n">
        <f aca="false">I22*$B$7</f>
        <v>0</v>
      </c>
      <c r="K22" s="2" t="n">
        <f aca="false">H22*J22</f>
        <v>0</v>
      </c>
      <c r="L22" s="6"/>
      <c r="M22" s="6"/>
      <c r="N22" s="6"/>
      <c r="O22" s="6"/>
      <c r="P22" s="6"/>
      <c r="Q22" s="6"/>
      <c r="R22" s="6"/>
      <c r="S22" s="6"/>
    </row>
    <row r="23" customFormat="false" ht="15" hidden="false" customHeight="false" outlineLevel="0" collapsed="false">
      <c r="A23" s="0" t="n">
        <v>13</v>
      </c>
      <c r="E23" s="2"/>
      <c r="F23" s="4"/>
      <c r="H23" s="5" t="n">
        <f aca="false">IF(AND(E23&gt;0,D23&gt;0,F23&gt;0), E23/(D23*F23), 0)</f>
        <v>0</v>
      </c>
      <c r="J23" s="0" t="n">
        <f aca="false">I23*$B$7</f>
        <v>0</v>
      </c>
      <c r="K23" s="2" t="n">
        <f aca="false">H23*J23</f>
        <v>0</v>
      </c>
      <c r="L23" s="6"/>
      <c r="M23" s="6"/>
      <c r="N23" s="6"/>
      <c r="O23" s="6"/>
      <c r="P23" s="6"/>
      <c r="Q23" s="6"/>
      <c r="R23" s="6"/>
      <c r="S23" s="6"/>
    </row>
    <row r="24" customFormat="false" ht="15" hidden="false" customHeight="false" outlineLevel="0" collapsed="false">
      <c r="A24" s="0" t="n">
        <v>14</v>
      </c>
      <c r="E24" s="2"/>
      <c r="F24" s="4"/>
      <c r="H24" s="5" t="n">
        <f aca="false">IF(AND(E24&gt;0,D24&gt;0,F24&gt;0), E24/(D24*F24), 0)</f>
        <v>0</v>
      </c>
      <c r="J24" s="0" t="n">
        <f aca="false">I24*$B$7</f>
        <v>0</v>
      </c>
      <c r="K24" s="2" t="n">
        <f aca="false">H24*J24</f>
        <v>0</v>
      </c>
      <c r="L24" s="6"/>
      <c r="M24" s="6"/>
      <c r="N24" s="6"/>
      <c r="O24" s="6"/>
      <c r="P24" s="6"/>
      <c r="Q24" s="6"/>
      <c r="R24" s="6"/>
      <c r="S24" s="6"/>
    </row>
    <row r="25" customFormat="false" ht="15" hidden="false" customHeight="false" outlineLevel="0" collapsed="false">
      <c r="A25" s="0" t="n">
        <v>15</v>
      </c>
      <c r="E25" s="2"/>
      <c r="F25" s="4"/>
      <c r="H25" s="5" t="n">
        <f aca="false">IF(AND(E25&gt;0,D25&gt;0,F25&gt;0), E25/(D25*F25), 0)</f>
        <v>0</v>
      </c>
      <c r="J25" s="0" t="n">
        <f aca="false">I25*$B$7</f>
        <v>0</v>
      </c>
      <c r="K25" s="2" t="n">
        <f aca="false">H25*J25</f>
        <v>0</v>
      </c>
      <c r="L25" s="6"/>
      <c r="M25" s="6"/>
      <c r="N25" s="6"/>
      <c r="O25" s="6"/>
      <c r="P25" s="6"/>
      <c r="Q25" s="6"/>
      <c r="R25" s="6"/>
      <c r="S25" s="6"/>
    </row>
    <row r="26" customFormat="false" ht="15" hidden="false" customHeight="false" outlineLevel="0" collapsed="false">
      <c r="A26" s="0" t="n">
        <v>16</v>
      </c>
      <c r="E26" s="2"/>
      <c r="F26" s="4"/>
      <c r="H26" s="5" t="n">
        <f aca="false">IF(AND(E26&gt;0,D26&gt;0,F26&gt;0), E26/(D26*F26), 0)</f>
        <v>0</v>
      </c>
      <c r="J26" s="0" t="n">
        <f aca="false">I26*$B$7</f>
        <v>0</v>
      </c>
      <c r="K26" s="2" t="n">
        <f aca="false">H26*J26</f>
        <v>0</v>
      </c>
      <c r="L26" s="6"/>
      <c r="M26" s="6"/>
      <c r="N26" s="6"/>
      <c r="O26" s="6"/>
      <c r="P26" s="6"/>
      <c r="Q26" s="6"/>
      <c r="R26" s="6"/>
      <c r="S26" s="6"/>
    </row>
    <row r="27" customFormat="false" ht="15" hidden="false" customHeight="false" outlineLevel="0" collapsed="false">
      <c r="A27" s="0" t="n">
        <v>17</v>
      </c>
      <c r="E27" s="2"/>
      <c r="F27" s="4"/>
      <c r="H27" s="5" t="n">
        <f aca="false">IF(AND(E27&gt;0,D27&gt;0,F27&gt;0), E27/(D27*F27), 0)</f>
        <v>0</v>
      </c>
      <c r="J27" s="0" t="n">
        <f aca="false">I27*$B$7</f>
        <v>0</v>
      </c>
      <c r="K27" s="2" t="n">
        <f aca="false">H27*J27</f>
        <v>0</v>
      </c>
      <c r="L27" s="6"/>
      <c r="M27" s="6"/>
      <c r="N27" s="6"/>
      <c r="O27" s="6"/>
      <c r="P27" s="6"/>
      <c r="Q27" s="6"/>
      <c r="R27" s="6"/>
      <c r="S27" s="6"/>
    </row>
    <row r="28" customFormat="false" ht="15" hidden="false" customHeight="false" outlineLevel="0" collapsed="false">
      <c r="A28" s="0" t="n">
        <v>18</v>
      </c>
      <c r="E28" s="2"/>
      <c r="F28" s="4"/>
      <c r="H28" s="5" t="n">
        <f aca="false">IF(AND(E28&gt;0,D28&gt;0,F28&gt;0), E28/(D28*F28), 0)</f>
        <v>0</v>
      </c>
      <c r="J28" s="0" t="n">
        <f aca="false">I28*$B$7</f>
        <v>0</v>
      </c>
      <c r="K28" s="2" t="n">
        <f aca="false">H28*J28</f>
        <v>0</v>
      </c>
      <c r="L28" s="6"/>
      <c r="M28" s="6"/>
      <c r="N28" s="6"/>
      <c r="O28" s="6"/>
      <c r="P28" s="6"/>
      <c r="Q28" s="6"/>
      <c r="R28" s="6"/>
      <c r="S28" s="6"/>
    </row>
    <row r="29" customFormat="false" ht="15" hidden="false" customHeight="false" outlineLevel="0" collapsed="false">
      <c r="A29" s="0" t="n">
        <v>19</v>
      </c>
      <c r="E29" s="2"/>
      <c r="F29" s="4"/>
      <c r="H29" s="5" t="n">
        <f aca="false">IF(AND(E29&gt;0,D29&gt;0,F29&gt;0), E29/(D29*F29), 0)</f>
        <v>0</v>
      </c>
      <c r="J29" s="0" t="n">
        <f aca="false">I29*$B$7</f>
        <v>0</v>
      </c>
      <c r="K29" s="2" t="n">
        <f aca="false">H29*J29</f>
        <v>0</v>
      </c>
      <c r="L29" s="6"/>
      <c r="M29" s="6"/>
      <c r="N29" s="6"/>
      <c r="O29" s="6"/>
      <c r="P29" s="6"/>
      <c r="Q29" s="6"/>
      <c r="R29" s="6"/>
      <c r="S29" s="6"/>
    </row>
    <row r="30" customFormat="false" ht="15" hidden="false" customHeight="false" outlineLevel="0" collapsed="false">
      <c r="A30" s="0" t="n">
        <v>20</v>
      </c>
      <c r="E30" s="2"/>
      <c r="F30" s="4"/>
      <c r="H30" s="5" t="n">
        <f aca="false">IF(AND(E30&gt;0,D30&gt;0,F30&gt;0), E30/(D30*F30), 0)</f>
        <v>0</v>
      </c>
      <c r="J30" s="0" t="n">
        <f aca="false">I30*$B$7</f>
        <v>0</v>
      </c>
      <c r="K30" s="2" t="n">
        <f aca="false">H30*J30</f>
        <v>0</v>
      </c>
      <c r="L30" s="6"/>
      <c r="M30" s="6"/>
      <c r="N30" s="6"/>
      <c r="O30" s="6"/>
      <c r="P30" s="6"/>
      <c r="Q30" s="6"/>
      <c r="R30" s="6"/>
      <c r="S30" s="6"/>
    </row>
    <row r="31" customFormat="false" ht="15" hidden="false" customHeight="false" outlineLevel="0" collapsed="false">
      <c r="A31" s="0" t="n">
        <v>21</v>
      </c>
      <c r="E31" s="2"/>
      <c r="F31" s="4"/>
      <c r="H31" s="5" t="n">
        <f aca="false">IF(AND(E31&gt;0,D31&gt;0,F31&gt;0), E31/(D31*F31), 0)</f>
        <v>0</v>
      </c>
      <c r="J31" s="0" t="n">
        <f aca="false">I31*$B$7</f>
        <v>0</v>
      </c>
      <c r="K31" s="2" t="n">
        <f aca="false">H31*J31</f>
        <v>0</v>
      </c>
      <c r="L31" s="6"/>
      <c r="M31" s="6"/>
      <c r="N31" s="6"/>
      <c r="O31" s="6"/>
      <c r="P31" s="6"/>
      <c r="Q31" s="6"/>
      <c r="R31" s="6"/>
      <c r="S31" s="6"/>
    </row>
    <row r="32" customFormat="false" ht="15" hidden="false" customHeight="false" outlineLevel="0" collapsed="false">
      <c r="A32" s="0" t="n">
        <v>22</v>
      </c>
      <c r="E32" s="2"/>
      <c r="F32" s="4"/>
      <c r="H32" s="5" t="n">
        <f aca="false">IF(AND(E32&gt;0,D32&gt;0,F32&gt;0), E32/(D32*F32), 0)</f>
        <v>0</v>
      </c>
      <c r="J32" s="0" t="n">
        <f aca="false">I32*$B$7</f>
        <v>0</v>
      </c>
      <c r="K32" s="2" t="n">
        <f aca="false">H32*J32</f>
        <v>0</v>
      </c>
      <c r="L32" s="6"/>
      <c r="M32" s="6"/>
      <c r="N32" s="6"/>
      <c r="O32" s="6"/>
      <c r="P32" s="6"/>
      <c r="Q32" s="6"/>
      <c r="R32" s="6"/>
      <c r="S32" s="6"/>
    </row>
    <row r="33" customFormat="false" ht="15" hidden="false" customHeight="false" outlineLevel="0" collapsed="false">
      <c r="A33" s="0" t="n">
        <v>23</v>
      </c>
      <c r="E33" s="2"/>
      <c r="F33" s="4"/>
      <c r="H33" s="5" t="n">
        <f aca="false">IF(AND(E33&gt;0,D33&gt;0,F33&gt;0), E33/(D33*F33), 0)</f>
        <v>0</v>
      </c>
      <c r="J33" s="0" t="n">
        <f aca="false">I33*$B$7</f>
        <v>0</v>
      </c>
      <c r="K33" s="2" t="n">
        <f aca="false">H33*J33</f>
        <v>0</v>
      </c>
      <c r="L33" s="6"/>
      <c r="M33" s="6"/>
      <c r="N33" s="6"/>
      <c r="O33" s="6"/>
      <c r="P33" s="6"/>
      <c r="Q33" s="6"/>
      <c r="R33" s="6"/>
      <c r="S33" s="6"/>
    </row>
    <row r="34" customFormat="false" ht="15" hidden="false" customHeight="false" outlineLevel="0" collapsed="false">
      <c r="A34" s="0" t="n">
        <v>24</v>
      </c>
      <c r="E34" s="2"/>
      <c r="F34" s="4"/>
      <c r="H34" s="5" t="n">
        <f aca="false">IF(AND(E34&gt;0,D34&gt;0,F34&gt;0), E34/(D34*F34), 0)</f>
        <v>0</v>
      </c>
      <c r="J34" s="0" t="n">
        <f aca="false">I34*$B$7</f>
        <v>0</v>
      </c>
      <c r="K34" s="2" t="n">
        <f aca="false">H34*J34</f>
        <v>0</v>
      </c>
      <c r="L34" s="6"/>
      <c r="M34" s="6"/>
      <c r="N34" s="6"/>
      <c r="O34" s="6"/>
      <c r="P34" s="6"/>
      <c r="Q34" s="6"/>
      <c r="R34" s="6"/>
      <c r="S34" s="6"/>
    </row>
    <row r="35" customFormat="false" ht="15" hidden="false" customHeight="false" outlineLevel="0" collapsed="false">
      <c r="A35" s="0" t="n">
        <v>25</v>
      </c>
      <c r="E35" s="2"/>
      <c r="F35" s="4"/>
      <c r="H35" s="5" t="n">
        <f aca="false">IF(AND(E35&gt;0,D35&gt;0,F35&gt;0), E35/(D35*F35), 0)</f>
        <v>0</v>
      </c>
      <c r="J35" s="0" t="n">
        <f aca="false">I35*$B$7</f>
        <v>0</v>
      </c>
      <c r="K35" s="2" t="n">
        <f aca="false">H35*J35</f>
        <v>0</v>
      </c>
      <c r="L35" s="6"/>
      <c r="M35" s="6"/>
      <c r="N35" s="6"/>
      <c r="O35" s="6"/>
      <c r="P35" s="6"/>
      <c r="Q35" s="6"/>
      <c r="R35" s="6"/>
      <c r="S35" s="6"/>
    </row>
    <row r="36" customFormat="false" ht="15" hidden="false" customHeight="false" outlineLevel="0" collapsed="false">
      <c r="A36" s="0" t="n">
        <v>26</v>
      </c>
      <c r="E36" s="2"/>
      <c r="F36" s="4"/>
      <c r="H36" s="5" t="n">
        <f aca="false">IF(AND(E36&gt;0,D36&gt;0,F36&gt;0), E36/(D36*F36), 0)</f>
        <v>0</v>
      </c>
      <c r="J36" s="0" t="n">
        <f aca="false">I36*$B$7</f>
        <v>0</v>
      </c>
      <c r="K36" s="2" t="n">
        <f aca="false">H36*J36</f>
        <v>0</v>
      </c>
      <c r="L36" s="6"/>
      <c r="M36" s="6"/>
      <c r="N36" s="6"/>
      <c r="O36" s="6"/>
      <c r="P36" s="6"/>
      <c r="Q36" s="6"/>
      <c r="R36" s="6"/>
      <c r="S36" s="6"/>
    </row>
    <row r="37" customFormat="false" ht="15" hidden="false" customHeight="false" outlineLevel="0" collapsed="false">
      <c r="A37" s="0" t="n">
        <v>27</v>
      </c>
      <c r="E37" s="2"/>
      <c r="F37" s="4"/>
      <c r="H37" s="5" t="n">
        <f aca="false">IF(AND(E37&gt;0,D37&gt;0,F37&gt;0), E37/(D37*F37), 0)</f>
        <v>0</v>
      </c>
      <c r="J37" s="0" t="n">
        <f aca="false">I37*$B$7</f>
        <v>0</v>
      </c>
      <c r="K37" s="2" t="n">
        <f aca="false">H37*J37</f>
        <v>0</v>
      </c>
      <c r="L37" s="6"/>
      <c r="M37" s="6"/>
      <c r="N37" s="6"/>
      <c r="O37" s="6"/>
      <c r="P37" s="6"/>
      <c r="Q37" s="6"/>
      <c r="R37" s="6"/>
      <c r="S37" s="6"/>
    </row>
    <row r="38" customFormat="false" ht="15" hidden="false" customHeight="false" outlineLevel="0" collapsed="false">
      <c r="A38" s="0" t="n">
        <v>28</v>
      </c>
      <c r="E38" s="2"/>
      <c r="F38" s="4"/>
      <c r="H38" s="5" t="n">
        <f aca="false">IF(AND(E38&gt;0,D38&gt;0,F38&gt;0), E38/(D38*F38), 0)</f>
        <v>0</v>
      </c>
      <c r="J38" s="0" t="n">
        <f aca="false">I38*$B$7</f>
        <v>0</v>
      </c>
      <c r="K38" s="2" t="n">
        <f aca="false">H38*J38</f>
        <v>0</v>
      </c>
      <c r="L38" s="6"/>
      <c r="M38" s="6"/>
      <c r="N38" s="6"/>
      <c r="O38" s="6"/>
      <c r="P38" s="6"/>
      <c r="Q38" s="6"/>
      <c r="R38" s="6"/>
      <c r="S38" s="6"/>
    </row>
    <row r="39" customFormat="false" ht="15" hidden="false" customHeight="false" outlineLevel="0" collapsed="false">
      <c r="A39" s="0" t="n">
        <v>29</v>
      </c>
      <c r="E39" s="2"/>
      <c r="F39" s="4"/>
      <c r="H39" s="5" t="n">
        <f aca="false">IF(AND(E39&gt;0,D39&gt;0,F39&gt;0), E39/(D39*F39), 0)</f>
        <v>0</v>
      </c>
      <c r="J39" s="0" t="n">
        <f aca="false">I39*$B$7</f>
        <v>0</v>
      </c>
      <c r="K39" s="2" t="n">
        <f aca="false">H39*J39</f>
        <v>0</v>
      </c>
      <c r="L39" s="6"/>
      <c r="M39" s="6"/>
      <c r="N39" s="6"/>
      <c r="O39" s="6"/>
      <c r="P39" s="6"/>
      <c r="Q39" s="6"/>
      <c r="R39" s="6"/>
      <c r="S39" s="6"/>
    </row>
    <row r="40" customFormat="false" ht="15" hidden="false" customHeight="false" outlineLevel="0" collapsed="false">
      <c r="A40" s="0" t="n">
        <v>30</v>
      </c>
      <c r="E40" s="2"/>
      <c r="F40" s="4"/>
      <c r="H40" s="5" t="n">
        <f aca="false">IF(AND(E40&gt;0,D40&gt;0,F40&gt;0), E40/(D40*F40), 0)</f>
        <v>0</v>
      </c>
      <c r="J40" s="0" t="n">
        <f aca="false">I40*$B$7</f>
        <v>0</v>
      </c>
      <c r="K40" s="2" t="n">
        <f aca="false">H40*J40</f>
        <v>0</v>
      </c>
      <c r="L40" s="6"/>
      <c r="M40" s="6"/>
      <c r="N40" s="6"/>
      <c r="O40" s="6"/>
      <c r="P40" s="6"/>
      <c r="Q40" s="6"/>
      <c r="R40" s="6"/>
      <c r="S40" s="6"/>
    </row>
    <row r="41" customFormat="false" ht="15" hidden="false" customHeight="false" outlineLevel="0" collapsed="false">
      <c r="A41" s="0" t="n">
        <v>31</v>
      </c>
      <c r="E41" s="2"/>
      <c r="F41" s="4"/>
      <c r="H41" s="5" t="n">
        <f aca="false">IF(AND(E41&gt;0,D41&gt;0,F41&gt;0), E41/(D41*F41), 0)</f>
        <v>0</v>
      </c>
      <c r="J41" s="0" t="n">
        <f aca="false">I41*$B$7</f>
        <v>0</v>
      </c>
      <c r="K41" s="2" t="n">
        <f aca="false">H41*J41</f>
        <v>0</v>
      </c>
      <c r="L41" s="6"/>
      <c r="M41" s="6"/>
      <c r="N41" s="6"/>
      <c r="O41" s="6"/>
      <c r="P41" s="6"/>
      <c r="Q41" s="6"/>
      <c r="R41" s="6"/>
      <c r="S41" s="6"/>
    </row>
    <row r="42" customFormat="false" ht="15" hidden="false" customHeight="false" outlineLevel="0" collapsed="false">
      <c r="A42" s="0" t="n">
        <v>32</v>
      </c>
      <c r="E42" s="2"/>
      <c r="F42" s="4"/>
      <c r="H42" s="5" t="n">
        <f aca="false">IF(AND(E42&gt;0,D42&gt;0,F42&gt;0), E42/(D42*F42), 0)</f>
        <v>0</v>
      </c>
      <c r="J42" s="0" t="n">
        <f aca="false">I42*$B$7</f>
        <v>0</v>
      </c>
      <c r="K42" s="2" t="n">
        <f aca="false">H42*J42</f>
        <v>0</v>
      </c>
      <c r="L42" s="6"/>
      <c r="M42" s="6"/>
      <c r="N42" s="6"/>
      <c r="O42" s="6"/>
      <c r="P42" s="6"/>
      <c r="Q42" s="6"/>
      <c r="R42" s="6"/>
      <c r="S42" s="6"/>
    </row>
    <row r="43" customFormat="false" ht="15" hidden="false" customHeight="false" outlineLevel="0" collapsed="false">
      <c r="A43" s="0" t="n">
        <v>33</v>
      </c>
      <c r="E43" s="2"/>
      <c r="F43" s="4"/>
      <c r="H43" s="5" t="n">
        <f aca="false">IF(AND(E43&gt;0,D43&gt;0,F43&gt;0), E43/(D43*F43), 0)</f>
        <v>0</v>
      </c>
      <c r="J43" s="0" t="n">
        <f aca="false">I43*$B$7</f>
        <v>0</v>
      </c>
      <c r="K43" s="2" t="n">
        <f aca="false">H43*J43</f>
        <v>0</v>
      </c>
      <c r="L43" s="6"/>
      <c r="M43" s="6"/>
      <c r="N43" s="6"/>
      <c r="O43" s="6"/>
      <c r="P43" s="6"/>
      <c r="Q43" s="6"/>
      <c r="R43" s="6"/>
      <c r="S43" s="6"/>
    </row>
    <row r="44" customFormat="false" ht="15" hidden="false" customHeight="false" outlineLevel="0" collapsed="false">
      <c r="A44" s="0" t="n">
        <v>34</v>
      </c>
      <c r="E44" s="2"/>
      <c r="F44" s="4"/>
      <c r="H44" s="5" t="n">
        <f aca="false">IF(AND(E44&gt;0,D44&gt;0,F44&gt;0), E44/(D44*F44), 0)</f>
        <v>0</v>
      </c>
      <c r="J44" s="0" t="n">
        <f aca="false">I44*$B$7</f>
        <v>0</v>
      </c>
      <c r="K44" s="2" t="n">
        <f aca="false">H44*J44</f>
        <v>0</v>
      </c>
      <c r="L44" s="6"/>
      <c r="M44" s="6"/>
      <c r="N44" s="6"/>
      <c r="O44" s="6"/>
      <c r="P44" s="6"/>
      <c r="Q44" s="6"/>
      <c r="R44" s="6"/>
      <c r="S44" s="6"/>
    </row>
    <row r="45" customFormat="false" ht="15" hidden="false" customHeight="false" outlineLevel="0" collapsed="false">
      <c r="A45" s="0" t="n">
        <v>35</v>
      </c>
      <c r="E45" s="2"/>
      <c r="F45" s="4"/>
      <c r="H45" s="5" t="n">
        <f aca="false">IF(AND(E45&gt;0,D45&gt;0,F45&gt;0), E45/(D45*F45), 0)</f>
        <v>0</v>
      </c>
      <c r="J45" s="0" t="n">
        <f aca="false">I45*$B$7</f>
        <v>0</v>
      </c>
      <c r="K45" s="2" t="n">
        <f aca="false">H45*J45</f>
        <v>0</v>
      </c>
      <c r="L45" s="6"/>
      <c r="M45" s="6"/>
      <c r="N45" s="6"/>
      <c r="O45" s="6"/>
      <c r="P45" s="6"/>
      <c r="Q45" s="6"/>
      <c r="R45" s="6"/>
      <c r="S45" s="6"/>
    </row>
    <row r="46" customFormat="false" ht="15" hidden="false" customHeight="false" outlineLevel="0" collapsed="false">
      <c r="A46" s="0" t="n">
        <v>36</v>
      </c>
      <c r="E46" s="2"/>
      <c r="F46" s="4"/>
      <c r="H46" s="5" t="n">
        <f aca="false">IF(AND(E46&gt;0,D46&gt;0,F46&gt;0), E46/(D46*F46), 0)</f>
        <v>0</v>
      </c>
      <c r="J46" s="0" t="n">
        <f aca="false">I46*$B$7</f>
        <v>0</v>
      </c>
      <c r="K46" s="2" t="n">
        <f aca="false">H46*J46</f>
        <v>0</v>
      </c>
      <c r="L46" s="6"/>
      <c r="M46" s="6"/>
      <c r="N46" s="6"/>
      <c r="O46" s="6"/>
      <c r="P46" s="6"/>
      <c r="Q46" s="6"/>
      <c r="R46" s="6"/>
      <c r="S46" s="6"/>
    </row>
    <row r="47" customFormat="false" ht="15" hidden="false" customHeight="false" outlineLevel="0" collapsed="false">
      <c r="A47" s="0" t="n">
        <v>37</v>
      </c>
      <c r="E47" s="2"/>
      <c r="F47" s="4"/>
      <c r="H47" s="5" t="n">
        <f aca="false">IF(AND(E47&gt;0,D47&gt;0,F47&gt;0), E47/(D47*F47), 0)</f>
        <v>0</v>
      </c>
      <c r="J47" s="0" t="n">
        <f aca="false">I47*$B$7</f>
        <v>0</v>
      </c>
      <c r="K47" s="2" t="n">
        <f aca="false">H47*J47</f>
        <v>0</v>
      </c>
      <c r="L47" s="6"/>
      <c r="M47" s="6"/>
      <c r="N47" s="6"/>
      <c r="O47" s="6"/>
      <c r="P47" s="6"/>
      <c r="Q47" s="6"/>
      <c r="R47" s="6"/>
      <c r="S47" s="6"/>
    </row>
    <row r="48" customFormat="false" ht="15" hidden="false" customHeight="false" outlineLevel="0" collapsed="false">
      <c r="A48" s="0" t="n">
        <v>38</v>
      </c>
      <c r="E48" s="2"/>
      <c r="F48" s="4"/>
      <c r="H48" s="5" t="n">
        <f aca="false">IF(AND(E48&gt;0,D48&gt;0,F48&gt;0), E48/(D48*F48), 0)</f>
        <v>0</v>
      </c>
      <c r="J48" s="0" t="n">
        <f aca="false">I48*$B$7</f>
        <v>0</v>
      </c>
      <c r="K48" s="2" t="n">
        <f aca="false">H48*J48</f>
        <v>0</v>
      </c>
      <c r="L48" s="6"/>
      <c r="M48" s="6"/>
      <c r="N48" s="6"/>
      <c r="O48" s="6"/>
      <c r="P48" s="6"/>
      <c r="Q48" s="6"/>
      <c r="R48" s="6"/>
      <c r="S48" s="6"/>
    </row>
    <row r="49" customFormat="false" ht="15" hidden="false" customHeight="false" outlineLevel="0" collapsed="false">
      <c r="A49" s="0" t="n">
        <v>39</v>
      </c>
      <c r="E49" s="2"/>
      <c r="F49" s="4"/>
      <c r="H49" s="5" t="n">
        <f aca="false">IF(AND(E49&gt;0,D49&gt;0,F49&gt;0), E49/(D49*F49), 0)</f>
        <v>0</v>
      </c>
      <c r="J49" s="0" t="n">
        <f aca="false">I49*$B$7</f>
        <v>0</v>
      </c>
      <c r="K49" s="2" t="n">
        <f aca="false">H49*J49</f>
        <v>0</v>
      </c>
      <c r="L49" s="6"/>
      <c r="M49" s="6"/>
      <c r="N49" s="6"/>
      <c r="O49" s="6"/>
      <c r="P49" s="6"/>
      <c r="Q49" s="6"/>
      <c r="R49" s="6"/>
      <c r="S49" s="6"/>
    </row>
    <row r="51" customFormat="false" ht="15" hidden="false" customHeight="false" outlineLevel="0" collapsed="false">
      <c r="J51" s="1" t="s">
        <v>33</v>
      </c>
      <c r="K51" s="0" t="n">
        <f aca="false">SUM(J11:J49)</f>
        <v>0.85</v>
      </c>
    </row>
    <row r="52" customFormat="false" ht="15" hidden="false" customHeight="false" outlineLevel="0" collapsed="false">
      <c r="J52" s="1" t="s">
        <v>34</v>
      </c>
      <c r="K52" s="2" t="n">
        <f aca="false">SUM(K11:K49)</f>
        <v>1.99764705882353</v>
      </c>
    </row>
    <row r="54" customFormat="false" ht="15" hidden="false" customHeight="false" outlineLevel="0" collapsed="false">
      <c r="J54" s="1" t="s">
        <v>35</v>
      </c>
      <c r="K54" s="2" t="n">
        <f aca="false">IF(AND($B$2&gt;0,$B$7&gt;0), K52/($B$2*$B$7), "")</f>
        <v>0.199764705882353</v>
      </c>
    </row>
    <row r="55" customFormat="false" ht="15" hidden="false" customHeight="false" outlineLevel="0" collapsed="false">
      <c r="J55" s="1" t="s">
        <v>36</v>
      </c>
      <c r="K55" s="7" t="str">
        <f aca="false">IF($B$5&gt;0, K54/$B$5, "")</f>
        <v/>
      </c>
    </row>
    <row r="58" customFormat="false" ht="15" hidden="false" customHeight="false" outlineLevel="0" collapsed="false">
      <c r="A58" s="8" t="s">
        <v>37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customFormat="false" ht="15" hidden="false" customHeight="false" outlineLevel="0" collapsed="false">
      <c r="A59" s="9" t="s">
        <v>38</v>
      </c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5" hidden="false" customHeight="false" outlineLevel="0" collapsed="false">
      <c r="A60" s="9" t="s">
        <v>39</v>
      </c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5" hidden="false" customHeight="false" outlineLevel="0" collapsed="false">
      <c r="A61" s="9" t="s">
        <v>40</v>
      </c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5" hidden="false" customHeight="false" outlineLevel="0" collapsed="false">
      <c r="A62" s="9" t="s">
        <v>41</v>
      </c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5" hidden="false" customHeight="false" outlineLevel="0" collapsed="false">
      <c r="A63" s="9" t="s">
        <v>42</v>
      </c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5" hidden="false" customHeight="false" outlineLevel="0" collapsed="false">
      <c r="A64" s="9" t="s">
        <v>43</v>
      </c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5" hidden="false" customHeight="false" outlineLevel="0" collapsed="false">
      <c r="A65" s="9" t="s">
        <v>44</v>
      </c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5" hidden="false" customHeight="false" outlineLevel="0" collapsed="false">
      <c r="A66" s="9" t="s">
        <v>45</v>
      </c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5" hidden="false" customHeight="false" outlineLevel="0" collapsed="false">
      <c r="A67" s="9" t="s">
        <v>46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5" hidden="false" customHeight="false" outlineLevel="0" collapsed="false">
      <c r="A68" s="9" t="s">
        <v>47</v>
      </c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5" hidden="false" customHeight="false" outlineLevel="0" collapsed="false">
      <c r="A69" s="9" t="s">
        <v>48</v>
      </c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5" hidden="false" customHeight="false" outlineLevel="0" collapsed="false">
      <c r="A70" s="9" t="s">
        <v>49</v>
      </c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5" hidden="false" customHeight="false" outlineLevel="0" collapsed="false">
      <c r="A71" s="9" t="s">
        <v>50</v>
      </c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5" hidden="false" customHeight="false" outlineLevel="0" collapsed="false">
      <c r="A72" s="9" t="s">
        <v>51</v>
      </c>
      <c r="B72" s="9"/>
      <c r="C72" s="9"/>
      <c r="D72" s="9"/>
      <c r="E72" s="9"/>
      <c r="F72" s="9"/>
      <c r="G72" s="9"/>
      <c r="H72" s="9"/>
      <c r="I72" s="9"/>
      <c r="J72" s="9"/>
      <c r="K72" s="9"/>
    </row>
    <row r="74" customFormat="false" ht="15" hidden="false" customHeight="false" outlineLevel="0" collapsed="false">
      <c r="A74" s="8" t="s">
        <v>52</v>
      </c>
      <c r="B74" s="8"/>
      <c r="C74" s="8"/>
      <c r="D74" s="8"/>
      <c r="E74" s="8"/>
      <c r="F74" s="8"/>
      <c r="G74" s="8"/>
      <c r="H74" s="8"/>
      <c r="I74" s="8"/>
      <c r="J74" s="8"/>
      <c r="K74" s="8"/>
    </row>
    <row r="75" customFormat="false" ht="15" hidden="false" customHeight="false" outlineLevel="0" collapsed="false">
      <c r="A75" s="9" t="s">
        <v>53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5" hidden="false" customHeight="false" outlineLevel="0" collapsed="false">
      <c r="A76" s="9" t="s">
        <v>54</v>
      </c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5" hidden="false" customHeight="false" outlineLevel="0" collapsed="false">
      <c r="A77" s="9" t="s">
        <v>55</v>
      </c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5" hidden="false" customHeight="false" outlineLevel="0" collapsed="false">
      <c r="A78" s="9" t="s">
        <v>56</v>
      </c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5" hidden="false" customHeight="false" outlineLevel="0" collapsed="false">
      <c r="A79" s="9" t="s">
        <v>57</v>
      </c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5" hidden="false" customHeight="false" outlineLevel="0" collapsed="false">
      <c r="A80" s="9" t="s">
        <v>58</v>
      </c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5" hidden="false" customHeight="false" outlineLevel="0" collapsed="false">
      <c r="A81" s="9" t="s">
        <v>59</v>
      </c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5" hidden="false" customHeight="false" outlineLevel="0" collapsed="false">
      <c r="A82" s="9" t="s">
        <v>60</v>
      </c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5" hidden="false" customHeight="false" outlineLevel="0" collapsed="false">
      <c r="A83" s="9" t="s">
        <v>61</v>
      </c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5" hidden="false" customHeight="false" outlineLevel="0" collapsed="false">
      <c r="A84" s="9" t="s">
        <v>62</v>
      </c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5" hidden="false" customHeight="false" outlineLevel="0" collapsed="false">
      <c r="A85" s="9" t="s">
        <v>63</v>
      </c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5" hidden="false" customHeight="false" outlineLevel="0" collapsed="false">
      <c r="A86" s="9" t="s">
        <v>64</v>
      </c>
      <c r="B86" s="9"/>
      <c r="C86" s="9"/>
      <c r="D86" s="9"/>
      <c r="E86" s="9"/>
      <c r="F86" s="9"/>
      <c r="G86" s="9"/>
      <c r="H86" s="9"/>
      <c r="I86" s="9"/>
      <c r="J86" s="9"/>
      <c r="K86" s="9"/>
    </row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  <mergeCell ref="A67:K67"/>
    <mergeCell ref="A68:K68"/>
    <mergeCell ref="A69:K69"/>
    <mergeCell ref="A70:K70"/>
    <mergeCell ref="A71:K71"/>
    <mergeCell ref="A72:K72"/>
    <mergeCell ref="A74:K74"/>
    <mergeCell ref="A75:K75"/>
    <mergeCell ref="A76:K76"/>
    <mergeCell ref="A77:K77"/>
    <mergeCell ref="A78:K78"/>
    <mergeCell ref="A79:K79"/>
    <mergeCell ref="A80:K80"/>
    <mergeCell ref="A81:K81"/>
    <mergeCell ref="A82:K82"/>
    <mergeCell ref="A83:K83"/>
    <mergeCell ref="A84:K84"/>
    <mergeCell ref="A85:K85"/>
    <mergeCell ref="A86:K86"/>
  </mergeCells>
  <dataValidations count="1">
    <dataValidation allowBlank="true" operator="between" showDropDown="true" showErrorMessage="true" showInputMessage="true" sqref="L11:S49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2025-11-03T00:17:36Z</dcterms:created>
  <dc:creator>openpyxl</dc:creator>
  <dc:description/>
  <dc:language>en-US</dc:language>
  <cp:lastModifiedBy/>
  <dcterms:modified xsi:type="dcterms:W3CDTF">2025-11-02T18:51:04Z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